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940"/>
  </bookViews>
  <sheets>
    <sheet name="Rebalans javne nabave" sheetId="1" r:id="rId1"/>
  </sheets>
  <definedNames>
    <definedName name="_xlnm._FilterDatabase" localSheetId="0" hidden="1">'Rebalans javne nabave'!#REF!</definedName>
    <definedName name="_xlnm.Print_Area" localSheetId="0">'Rebalans javne nabave'!$A$1:$G$60</definedName>
    <definedName name="_xlnm.Print_Titles" localSheetId="0">'Rebalans javne nabave'!$8:$8</definedName>
  </definedNames>
  <calcPr calcId="145621"/>
</workbook>
</file>

<file path=xl/calcChain.xml><?xml version="1.0" encoding="utf-8"?>
<calcChain xmlns="http://schemas.openxmlformats.org/spreadsheetml/2006/main">
  <c r="C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60" i="1" l="1"/>
</calcChain>
</file>

<file path=xl/sharedStrings.xml><?xml version="1.0" encoding="utf-8"?>
<sst xmlns="http://schemas.openxmlformats.org/spreadsheetml/2006/main" count="185" uniqueCount="69">
  <si>
    <t>REBALANS PLANA JAVNE NABAVE</t>
  </si>
  <si>
    <t>OSNOVNA ŠKOLA IVANA GUNDULIĆA</t>
  </si>
  <si>
    <t>2020. GODINU</t>
  </si>
  <si>
    <t>Planirano u skladu sa financijskim planom za 2020. godinu:</t>
  </si>
  <si>
    <t>Konto i naziv konta</t>
  </si>
  <si>
    <t>Planirana sredstva bez pdv-a</t>
  </si>
  <si>
    <t>Planirana sredstva sa pdv-om</t>
  </si>
  <si>
    <t>Vrsta postupanja</t>
  </si>
  <si>
    <t>Planirani početak postupka (mjesec)</t>
  </si>
  <si>
    <t>Planirano trajanje ugovora/ okvirnog sporazuma</t>
  </si>
  <si>
    <t>Napomena</t>
  </si>
  <si>
    <t>32132 Tečajevi i stručni ispiti</t>
  </si>
  <si>
    <t>32211 Uredski materijal</t>
  </si>
  <si>
    <t>32212 Literatura (publikacije, časopisi, glasila, knjige i ostalo)</t>
  </si>
  <si>
    <t>32214 Materijal i sredstva za čišćenje i održavanje</t>
  </si>
  <si>
    <t>32216 Materijal za higijenske potrebe i njegu</t>
  </si>
  <si>
    <t>32219 Ostali materijal za potrebe redovnog poslovanja</t>
  </si>
  <si>
    <t>32224 Namirnice</t>
  </si>
  <si>
    <t>32229 Ostali materijal i sirovine</t>
  </si>
  <si>
    <t>32231 Električna energija</t>
  </si>
  <si>
    <t>32233 Plin</t>
  </si>
  <si>
    <t>32234 Motorni benzin i dizel gorivo</t>
  </si>
  <si>
    <t>32241 Materijal i dijelovi za tekuće i inveticijsko održavanje građevinskih objekata</t>
  </si>
  <si>
    <t>32242 Materijal i dijelovi za tekuće i investicijsko održavanje postrojenja i opreme</t>
  </si>
  <si>
    <t>32251 Sitni inventar</t>
  </si>
  <si>
    <t>32271 Službena, radna i zaštitna odjeća i obuća</t>
  </si>
  <si>
    <t>32311 Usluge telefona, telefaksa</t>
  </si>
  <si>
    <t>32312 Usluge interneta</t>
  </si>
  <si>
    <t>32313 Poštarina (pisma, tiskanice i sl.)</t>
  </si>
  <si>
    <t>32319 Ostale usluge za komunikaciju i prijevoz</t>
  </si>
  <si>
    <t>32321 Usluge tekućeg i investicijskog održavanja građevinskih objekata</t>
  </si>
  <si>
    <t>32322 Usluge tekućeg i investicijskog održavanja postrojenja i opreme</t>
  </si>
  <si>
    <t>32341 Opskrba vodom</t>
  </si>
  <si>
    <t>32342 Iznošenje i odvoz smeća</t>
  </si>
  <si>
    <t>32343 Deratizacija i dezinsekcija</t>
  </si>
  <si>
    <t>32349 Ostale komunalne usluge</t>
  </si>
  <si>
    <t>32353 Najamnine za opremu</t>
  </si>
  <si>
    <t>32354 Licence</t>
  </si>
  <si>
    <t>32361 Obvezni i preventivni zdravstveni pregledi zaposlenika</t>
  </si>
  <si>
    <t>32379 Ostale intelektualne usluge</t>
  </si>
  <si>
    <t>32381 Usluge ažuriranja računalnih baza</t>
  </si>
  <si>
    <t>32389 Ostale računalne usluge</t>
  </si>
  <si>
    <t>32391 Grafičke i tiskarske usluge, usluge kopiranja i uvezivanja i slično</t>
  </si>
  <si>
    <t>32396 Usluge čuvanja imovine i obveza</t>
  </si>
  <si>
    <t>32399 Ostale nespomenute usluge</t>
  </si>
  <si>
    <t>32922 Premije osiguranja ostale imovine</t>
  </si>
  <si>
    <t>32931 Reprezentacija</t>
  </si>
  <si>
    <t>32941 Tuzemne članarine</t>
  </si>
  <si>
    <t>32999 Ostali nespomenuti rashodi poslovanja</t>
  </si>
  <si>
    <t>34311 Usluge banaka</t>
  </si>
  <si>
    <t>34312 Usluge platnog prometa</t>
  </si>
  <si>
    <t>37219 Ostale naknade iz proračuna u novcu</t>
  </si>
  <si>
    <t>37221 Sufinanciranje cijene prijevoza</t>
  </si>
  <si>
    <t>42211 Računala i računalna oprema</t>
  </si>
  <si>
    <t>42212 Uredski namještaj</t>
  </si>
  <si>
    <t>42222 Telefoni i ostali komunikacijski uređaji</t>
  </si>
  <si>
    <t>42231 Oprema za grijanje, ventilaciju i hlađenje</t>
  </si>
  <si>
    <t>42261 Sportska oprema</t>
  </si>
  <si>
    <t>42271 Uređaji</t>
  </si>
  <si>
    <t>42273 Oprema</t>
  </si>
  <si>
    <t>42411 Knjige u knjižnici</t>
  </si>
  <si>
    <t>45211 Dodatna ulaganja na postrojenjima i opremi</t>
  </si>
  <si>
    <t>UKUPNO</t>
  </si>
  <si>
    <t>Jednostavna nabava – interni akt</t>
  </si>
  <si>
    <t>svibanj-lipanj</t>
  </si>
  <si>
    <t>siječanj</t>
  </si>
  <si>
    <t>prosinac</t>
  </si>
  <si>
    <t>tijekom godine</t>
  </si>
  <si>
    <t>Godina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</si>
</sst>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87"/>
  <sheetViews>
    <sheetView tabSelected="1" zoomScaleNormal="100" workbookViewId="0">
      <selection activeCell="A11" sqref="A11"/>
    </sheetView>
  </sheetViews>
  <sheetFormatPr defaultRowHeight="14.4" x14ac:dyDescent="0.3"/>
  <cols>
    <col min="1" max="1" width="68.33203125" bestFit="1" customWidth="1"/>
    <col min="2" max="2" width="18.21875" bestFit="1" customWidth="1"/>
    <col min="3" max="3" width="17.33203125" bestFit="1" customWidth="1"/>
    <col min="4" max="4" width="37.77734375" customWidth="1"/>
    <col min="5" max="5" width="10.6640625" customWidth="1"/>
    <col min="6" max="6" width="13.33203125" customWidth="1"/>
    <col min="7" max="7" width="11.33203125" customWidth="1"/>
  </cols>
  <sheetData>
    <row r="1" spans="1:7" s="1" customFormat="1" ht="13.8" x14ac:dyDescent="0.3">
      <c r="D1" s="2"/>
    </row>
    <row r="2" spans="1:7" s="1" customFormat="1" x14ac:dyDescent="0.3">
      <c r="A2" s="19" t="s">
        <v>0</v>
      </c>
      <c r="B2" s="19"/>
      <c r="C2" s="19"/>
      <c r="D2" s="19"/>
      <c r="E2" s="19"/>
      <c r="F2" s="19"/>
      <c r="G2" s="19"/>
    </row>
    <row r="3" spans="1:7" s="1" customFormat="1" ht="13.8" x14ac:dyDescent="0.3">
      <c r="A3" s="20" t="s">
        <v>1</v>
      </c>
      <c r="B3" s="20"/>
      <c r="C3" s="20"/>
      <c r="D3" s="20"/>
      <c r="E3" s="20"/>
      <c r="F3" s="20"/>
      <c r="G3" s="20"/>
    </row>
    <row r="4" spans="1:7" s="1" customFormat="1" ht="13.8" x14ac:dyDescent="0.3">
      <c r="A4" s="20" t="s">
        <v>2</v>
      </c>
      <c r="B4" s="20"/>
      <c r="C4" s="20"/>
      <c r="D4" s="20"/>
      <c r="E4" s="20"/>
      <c r="F4" s="20"/>
      <c r="G4" s="20"/>
    </row>
    <row r="5" spans="1:7" s="1" customFormat="1" ht="13.8" x14ac:dyDescent="0.3">
      <c r="A5" s="3"/>
      <c r="B5" s="3"/>
      <c r="C5" s="3"/>
      <c r="D5" s="3"/>
      <c r="E5" s="3"/>
      <c r="F5" s="3"/>
      <c r="G5" s="3"/>
    </row>
    <row r="6" spans="1:7" s="1" customFormat="1" ht="13.8" x14ac:dyDescent="0.3">
      <c r="A6" s="4" t="s">
        <v>3</v>
      </c>
      <c r="B6" s="3"/>
      <c r="C6" s="3"/>
      <c r="D6" s="3"/>
      <c r="E6" s="3"/>
      <c r="F6" s="3"/>
      <c r="G6" s="3"/>
    </row>
    <row r="7" spans="1:7" s="1" customFormat="1" ht="13.8" x14ac:dyDescent="0.3">
      <c r="D7" s="2"/>
    </row>
    <row r="8" spans="1:7" ht="69" x14ac:dyDescent="0.3">
      <c r="A8" s="5" t="s">
        <v>4</v>
      </c>
      <c r="B8" s="6" t="s">
        <v>5</v>
      </c>
      <c r="C8" s="6" t="s">
        <v>6</v>
      </c>
      <c r="D8" s="16" t="s">
        <v>7</v>
      </c>
      <c r="E8" s="6" t="s">
        <v>8</v>
      </c>
      <c r="F8" s="6" t="s">
        <v>9</v>
      </c>
      <c r="G8" s="6" t="s">
        <v>10</v>
      </c>
    </row>
    <row r="9" spans="1:7" x14ac:dyDescent="0.3">
      <c r="A9" s="7" t="s">
        <v>11</v>
      </c>
      <c r="B9" s="8">
        <f>+C9/1.25</f>
        <v>1680</v>
      </c>
      <c r="C9" s="8">
        <v>2100</v>
      </c>
      <c r="D9" s="18" t="s">
        <v>63</v>
      </c>
      <c r="E9" s="7" t="s">
        <v>65</v>
      </c>
      <c r="F9" s="7" t="s">
        <v>68</v>
      </c>
      <c r="G9" s="7"/>
    </row>
    <row r="10" spans="1:7" x14ac:dyDescent="0.3">
      <c r="A10" s="9" t="s">
        <v>12</v>
      </c>
      <c r="B10" s="10">
        <f t="shared" ref="B10:B59" si="0">+C10/1.25</f>
        <v>33600</v>
      </c>
      <c r="C10" s="10">
        <v>42000</v>
      </c>
      <c r="D10" s="18" t="s">
        <v>63</v>
      </c>
      <c r="E10" s="9" t="s">
        <v>65</v>
      </c>
      <c r="F10" s="9" t="s">
        <v>68</v>
      </c>
      <c r="G10" s="9"/>
    </row>
    <row r="11" spans="1:7" x14ac:dyDescent="0.3">
      <c r="A11" s="9" t="s">
        <v>13</v>
      </c>
      <c r="B11" s="10">
        <f t="shared" si="0"/>
        <v>1600</v>
      </c>
      <c r="C11" s="10">
        <v>2000</v>
      </c>
      <c r="D11" s="18" t="s">
        <v>63</v>
      </c>
      <c r="E11" s="9" t="s">
        <v>65</v>
      </c>
      <c r="F11" s="9" t="s">
        <v>68</v>
      </c>
      <c r="G11" s="9"/>
    </row>
    <row r="12" spans="1:7" x14ac:dyDescent="0.3">
      <c r="A12" s="9" t="s">
        <v>14</v>
      </c>
      <c r="B12" s="10">
        <f t="shared" si="0"/>
        <v>65600</v>
      </c>
      <c r="C12" s="10">
        <v>82000</v>
      </c>
      <c r="D12" s="18" t="s">
        <v>63</v>
      </c>
      <c r="E12" s="9" t="s">
        <v>65</v>
      </c>
      <c r="F12" s="9" t="s">
        <v>68</v>
      </c>
      <c r="G12" s="9"/>
    </row>
    <row r="13" spans="1:7" x14ac:dyDescent="0.3">
      <c r="A13" s="9" t="s">
        <v>15</v>
      </c>
      <c r="B13" s="10">
        <f t="shared" si="0"/>
        <v>1600</v>
      </c>
      <c r="C13" s="10">
        <v>2000</v>
      </c>
      <c r="D13" s="18" t="s">
        <v>63</v>
      </c>
      <c r="E13" s="9" t="s">
        <v>65</v>
      </c>
      <c r="F13" s="9" t="s">
        <v>68</v>
      </c>
      <c r="G13" s="9"/>
    </row>
    <row r="14" spans="1:7" x14ac:dyDescent="0.3">
      <c r="A14" s="9" t="s">
        <v>16</v>
      </c>
      <c r="B14" s="10">
        <f t="shared" si="0"/>
        <v>25040</v>
      </c>
      <c r="C14" s="10">
        <v>31300</v>
      </c>
      <c r="D14" s="18" t="s">
        <v>63</v>
      </c>
      <c r="E14" s="9" t="s">
        <v>65</v>
      </c>
      <c r="F14" s="9" t="s">
        <v>68</v>
      </c>
      <c r="G14" s="9"/>
    </row>
    <row r="15" spans="1:7" x14ac:dyDescent="0.3">
      <c r="A15" s="9" t="s">
        <v>17</v>
      </c>
      <c r="B15" s="10">
        <f t="shared" si="0"/>
        <v>141680</v>
      </c>
      <c r="C15" s="10">
        <v>177100</v>
      </c>
      <c r="D15" s="18" t="s">
        <v>63</v>
      </c>
      <c r="E15" s="9" t="s">
        <v>65</v>
      </c>
      <c r="F15" s="9" t="s">
        <v>68</v>
      </c>
      <c r="G15" s="9"/>
    </row>
    <row r="16" spans="1:7" x14ac:dyDescent="0.3">
      <c r="A16" s="9" t="s">
        <v>18</v>
      </c>
      <c r="B16" s="10">
        <f t="shared" si="0"/>
        <v>5600</v>
      </c>
      <c r="C16" s="10">
        <v>7000</v>
      </c>
      <c r="D16" s="18" t="s">
        <v>63</v>
      </c>
      <c r="E16" s="9" t="s">
        <v>65</v>
      </c>
      <c r="F16" s="9" t="s">
        <v>68</v>
      </c>
      <c r="G16" s="9"/>
    </row>
    <row r="17" spans="1:7" x14ac:dyDescent="0.3">
      <c r="A17" s="9" t="s">
        <v>19</v>
      </c>
      <c r="B17" s="10">
        <f t="shared" si="0"/>
        <v>96000</v>
      </c>
      <c r="C17" s="10">
        <v>120000</v>
      </c>
      <c r="D17" s="18" t="s">
        <v>63</v>
      </c>
      <c r="E17" s="9" t="s">
        <v>65</v>
      </c>
      <c r="F17" s="9" t="s">
        <v>68</v>
      </c>
      <c r="G17" s="9"/>
    </row>
    <row r="18" spans="1:7" x14ac:dyDescent="0.3">
      <c r="A18" s="9" t="s">
        <v>20</v>
      </c>
      <c r="B18" s="10">
        <f t="shared" si="0"/>
        <v>1040</v>
      </c>
      <c r="C18" s="10">
        <v>1300</v>
      </c>
      <c r="D18" s="18" t="s">
        <v>63</v>
      </c>
      <c r="E18" s="9" t="s">
        <v>65</v>
      </c>
      <c r="F18" s="9" t="s">
        <v>68</v>
      </c>
      <c r="G18" s="9"/>
    </row>
    <row r="19" spans="1:7" x14ac:dyDescent="0.3">
      <c r="A19" s="9" t="s">
        <v>21</v>
      </c>
      <c r="B19" s="10">
        <f t="shared" si="0"/>
        <v>160</v>
      </c>
      <c r="C19" s="10">
        <v>200</v>
      </c>
      <c r="D19" s="18" t="s">
        <v>63</v>
      </c>
      <c r="E19" s="9" t="s">
        <v>65</v>
      </c>
      <c r="F19" s="9" t="s">
        <v>68</v>
      </c>
      <c r="G19" s="9"/>
    </row>
    <row r="20" spans="1:7" x14ac:dyDescent="0.3">
      <c r="A20" s="9" t="s">
        <v>22</v>
      </c>
      <c r="B20" s="10">
        <f t="shared" si="0"/>
        <v>40000</v>
      </c>
      <c r="C20" s="10">
        <v>50000</v>
      </c>
      <c r="D20" s="18" t="s">
        <v>63</v>
      </c>
      <c r="E20" s="9" t="s">
        <v>65</v>
      </c>
      <c r="F20" s="9" t="s">
        <v>68</v>
      </c>
      <c r="G20" s="9"/>
    </row>
    <row r="21" spans="1:7" x14ac:dyDescent="0.3">
      <c r="A21" s="9" t="s">
        <v>23</v>
      </c>
      <c r="B21" s="10">
        <f t="shared" si="0"/>
        <v>13600</v>
      </c>
      <c r="C21" s="10">
        <v>17000</v>
      </c>
      <c r="D21" s="18" t="s">
        <v>63</v>
      </c>
      <c r="E21" s="9" t="s">
        <v>65</v>
      </c>
      <c r="F21" s="9" t="s">
        <v>68</v>
      </c>
      <c r="G21" s="9"/>
    </row>
    <row r="22" spans="1:7" x14ac:dyDescent="0.3">
      <c r="A22" s="9" t="s">
        <v>24</v>
      </c>
      <c r="B22" s="10">
        <f t="shared" si="0"/>
        <v>51280</v>
      </c>
      <c r="C22" s="10">
        <v>64100</v>
      </c>
      <c r="D22" s="18" t="s">
        <v>63</v>
      </c>
      <c r="E22" s="9" t="s">
        <v>65</v>
      </c>
      <c r="F22" s="9" t="s">
        <v>68</v>
      </c>
      <c r="G22" s="9"/>
    </row>
    <row r="23" spans="1:7" x14ac:dyDescent="0.3">
      <c r="A23" s="9" t="s">
        <v>25</v>
      </c>
      <c r="B23" s="10">
        <f t="shared" si="0"/>
        <v>9600</v>
      </c>
      <c r="C23" s="10">
        <v>12000</v>
      </c>
      <c r="D23" s="18" t="s">
        <v>63</v>
      </c>
      <c r="E23" s="9" t="s">
        <v>65</v>
      </c>
      <c r="F23" s="9" t="s">
        <v>68</v>
      </c>
      <c r="G23" s="9"/>
    </row>
    <row r="24" spans="1:7" x14ac:dyDescent="0.3">
      <c r="A24" s="9" t="s">
        <v>26</v>
      </c>
      <c r="B24" s="10">
        <f t="shared" si="0"/>
        <v>17600</v>
      </c>
      <c r="C24" s="10">
        <v>22000</v>
      </c>
      <c r="D24" s="18" t="s">
        <v>63</v>
      </c>
      <c r="E24" s="9" t="s">
        <v>65</v>
      </c>
      <c r="F24" s="9" t="s">
        <v>68</v>
      </c>
      <c r="G24" s="9"/>
    </row>
    <row r="25" spans="1:7" x14ac:dyDescent="0.3">
      <c r="A25" s="9" t="s">
        <v>27</v>
      </c>
      <c r="B25" s="10">
        <f t="shared" si="0"/>
        <v>24880</v>
      </c>
      <c r="C25" s="10">
        <v>31100</v>
      </c>
      <c r="D25" s="18" t="s">
        <v>63</v>
      </c>
      <c r="E25" s="9" t="s">
        <v>65</v>
      </c>
      <c r="F25" s="9" t="s">
        <v>68</v>
      </c>
      <c r="G25" s="9"/>
    </row>
    <row r="26" spans="1:7" x14ac:dyDescent="0.3">
      <c r="A26" s="9" t="s">
        <v>28</v>
      </c>
      <c r="B26" s="10">
        <f t="shared" si="0"/>
        <v>4000</v>
      </c>
      <c r="C26" s="10">
        <v>5000</v>
      </c>
      <c r="D26" s="18" t="s">
        <v>63</v>
      </c>
      <c r="E26" s="9" t="s">
        <v>65</v>
      </c>
      <c r="F26" s="9" t="s">
        <v>68</v>
      </c>
      <c r="G26" s="9"/>
    </row>
    <row r="27" spans="1:7" x14ac:dyDescent="0.3">
      <c r="A27" s="9" t="s">
        <v>29</v>
      </c>
      <c r="B27" s="10">
        <f t="shared" si="0"/>
        <v>64240</v>
      </c>
      <c r="C27" s="10">
        <v>80300</v>
      </c>
      <c r="D27" s="18" t="s">
        <v>63</v>
      </c>
      <c r="E27" s="9" t="s">
        <v>65</v>
      </c>
      <c r="F27" s="9" t="s">
        <v>68</v>
      </c>
      <c r="G27" s="9"/>
    </row>
    <row r="28" spans="1:7" x14ac:dyDescent="0.3">
      <c r="A28" s="9" t="s">
        <v>30</v>
      </c>
      <c r="B28" s="10">
        <f t="shared" si="0"/>
        <v>601040</v>
      </c>
      <c r="C28" s="10">
        <v>751300</v>
      </c>
      <c r="D28" s="18" t="s">
        <v>63</v>
      </c>
      <c r="E28" s="9" t="s">
        <v>65</v>
      </c>
      <c r="F28" s="9" t="s">
        <v>68</v>
      </c>
      <c r="G28" s="9"/>
    </row>
    <row r="29" spans="1:7" x14ac:dyDescent="0.3">
      <c r="A29" s="9" t="s">
        <v>31</v>
      </c>
      <c r="B29" s="10">
        <f t="shared" si="0"/>
        <v>129680</v>
      </c>
      <c r="C29" s="10">
        <v>162100</v>
      </c>
      <c r="D29" s="17"/>
      <c r="E29" s="9" t="s">
        <v>65</v>
      </c>
      <c r="F29" s="9" t="s">
        <v>68</v>
      </c>
      <c r="G29" s="9"/>
    </row>
    <row r="30" spans="1:7" x14ac:dyDescent="0.3">
      <c r="A30" s="9" t="s">
        <v>32</v>
      </c>
      <c r="B30" s="10">
        <f t="shared" si="0"/>
        <v>28800</v>
      </c>
      <c r="C30" s="10">
        <v>36000</v>
      </c>
      <c r="D30" s="9"/>
      <c r="E30" s="9" t="s">
        <v>65</v>
      </c>
      <c r="F30" s="9" t="s">
        <v>68</v>
      </c>
      <c r="G30" s="9"/>
    </row>
    <row r="31" spans="1:7" x14ac:dyDescent="0.3">
      <c r="A31" s="9" t="s">
        <v>33</v>
      </c>
      <c r="B31" s="10">
        <f t="shared" si="0"/>
        <v>31200</v>
      </c>
      <c r="C31" s="10">
        <v>39000</v>
      </c>
      <c r="D31" s="9"/>
      <c r="E31" s="9" t="s">
        <v>65</v>
      </c>
      <c r="F31" s="9" t="s">
        <v>68</v>
      </c>
      <c r="G31" s="9"/>
    </row>
    <row r="32" spans="1:7" x14ac:dyDescent="0.3">
      <c r="A32" s="9" t="s">
        <v>34</v>
      </c>
      <c r="B32" s="10">
        <f t="shared" si="0"/>
        <v>9280</v>
      </c>
      <c r="C32" s="10">
        <v>11600</v>
      </c>
      <c r="D32" s="9"/>
      <c r="E32" s="9" t="s">
        <v>65</v>
      </c>
      <c r="F32" s="9" t="s">
        <v>68</v>
      </c>
      <c r="G32" s="9"/>
    </row>
    <row r="33" spans="1:7" x14ac:dyDescent="0.3">
      <c r="A33" s="9" t="s">
        <v>35</v>
      </c>
      <c r="B33" s="10">
        <f t="shared" si="0"/>
        <v>32000</v>
      </c>
      <c r="C33" s="10">
        <v>40000</v>
      </c>
      <c r="D33" s="9"/>
      <c r="E33" s="9" t="s">
        <v>65</v>
      </c>
      <c r="F33" s="9" t="s">
        <v>68</v>
      </c>
      <c r="G33" s="9"/>
    </row>
    <row r="34" spans="1:7" x14ac:dyDescent="0.3">
      <c r="A34" s="9" t="s">
        <v>36</v>
      </c>
      <c r="B34" s="10">
        <f t="shared" si="0"/>
        <v>12160</v>
      </c>
      <c r="C34" s="10">
        <v>15200</v>
      </c>
      <c r="D34" s="9"/>
      <c r="E34" s="9" t="s">
        <v>65</v>
      </c>
      <c r="F34" s="9" t="s">
        <v>68</v>
      </c>
      <c r="G34" s="9"/>
    </row>
    <row r="35" spans="1:7" x14ac:dyDescent="0.3">
      <c r="A35" s="9" t="s">
        <v>37</v>
      </c>
      <c r="B35" s="10">
        <f t="shared" si="0"/>
        <v>10320</v>
      </c>
      <c r="C35" s="10">
        <v>12900</v>
      </c>
      <c r="D35" s="9"/>
      <c r="E35" s="9" t="s">
        <v>65</v>
      </c>
      <c r="F35" s="9" t="s">
        <v>68</v>
      </c>
      <c r="G35" s="9"/>
    </row>
    <row r="36" spans="1:7" x14ac:dyDescent="0.3">
      <c r="A36" s="9" t="s">
        <v>38</v>
      </c>
      <c r="B36" s="10">
        <f t="shared" si="0"/>
        <v>7760</v>
      </c>
      <c r="C36" s="10">
        <v>9700</v>
      </c>
      <c r="D36" s="9"/>
      <c r="E36" s="9" t="s">
        <v>65</v>
      </c>
      <c r="F36" s="9" t="s">
        <v>68</v>
      </c>
      <c r="G36" s="9"/>
    </row>
    <row r="37" spans="1:7" x14ac:dyDescent="0.3">
      <c r="A37" s="9" t="s">
        <v>39</v>
      </c>
      <c r="B37" s="10">
        <f t="shared" si="0"/>
        <v>6640</v>
      </c>
      <c r="C37" s="10">
        <v>8300</v>
      </c>
      <c r="D37" s="9"/>
      <c r="E37" s="9" t="s">
        <v>65</v>
      </c>
      <c r="F37" s="9" t="s">
        <v>68</v>
      </c>
      <c r="G37" s="9"/>
    </row>
    <row r="38" spans="1:7" x14ac:dyDescent="0.3">
      <c r="A38" s="9" t="s">
        <v>40</v>
      </c>
      <c r="B38" s="10">
        <f t="shared" si="0"/>
        <v>10400</v>
      </c>
      <c r="C38" s="10">
        <v>13000</v>
      </c>
      <c r="D38" s="9"/>
      <c r="E38" s="9" t="s">
        <v>65</v>
      </c>
      <c r="F38" s="9" t="s">
        <v>68</v>
      </c>
      <c r="G38" s="9"/>
    </row>
    <row r="39" spans="1:7" x14ac:dyDescent="0.3">
      <c r="A39" s="9" t="s">
        <v>41</v>
      </c>
      <c r="B39" s="10">
        <f t="shared" si="0"/>
        <v>60080</v>
      </c>
      <c r="C39" s="10">
        <v>75100</v>
      </c>
      <c r="D39" s="9"/>
      <c r="E39" s="9" t="s">
        <v>65</v>
      </c>
      <c r="F39" s="9" t="s">
        <v>68</v>
      </c>
      <c r="G39" s="9"/>
    </row>
    <row r="40" spans="1:7" x14ac:dyDescent="0.3">
      <c r="A40" s="9" t="s">
        <v>42</v>
      </c>
      <c r="B40" s="10">
        <f t="shared" si="0"/>
        <v>8000</v>
      </c>
      <c r="C40" s="10">
        <v>10000</v>
      </c>
      <c r="D40" s="9"/>
      <c r="E40" s="9" t="s">
        <v>65</v>
      </c>
      <c r="F40" s="9" t="s">
        <v>68</v>
      </c>
      <c r="G40" s="9"/>
    </row>
    <row r="41" spans="1:7" x14ac:dyDescent="0.3">
      <c r="A41" s="9" t="s">
        <v>43</v>
      </c>
      <c r="B41" s="10">
        <f t="shared" si="0"/>
        <v>52800</v>
      </c>
      <c r="C41" s="10">
        <v>66000</v>
      </c>
      <c r="D41" s="9"/>
      <c r="E41" s="9" t="s">
        <v>66</v>
      </c>
      <c r="F41" s="9" t="s">
        <v>68</v>
      </c>
      <c r="G41" s="9"/>
    </row>
    <row r="42" spans="1:7" x14ac:dyDescent="0.3">
      <c r="A42" s="9" t="s">
        <v>44</v>
      </c>
      <c r="B42" s="10">
        <f t="shared" si="0"/>
        <v>23200</v>
      </c>
      <c r="C42" s="10">
        <v>29000</v>
      </c>
      <c r="D42" s="9"/>
      <c r="E42" s="9" t="s">
        <v>65</v>
      </c>
      <c r="F42" s="9" t="s">
        <v>68</v>
      </c>
      <c r="G42" s="9"/>
    </row>
    <row r="43" spans="1:7" x14ac:dyDescent="0.3">
      <c r="A43" s="9" t="s">
        <v>45</v>
      </c>
      <c r="B43" s="10">
        <f t="shared" si="0"/>
        <v>14400</v>
      </c>
      <c r="C43" s="10">
        <v>18000</v>
      </c>
      <c r="D43" s="9"/>
      <c r="E43" s="9" t="s">
        <v>65</v>
      </c>
      <c r="F43" s="9" t="s">
        <v>68</v>
      </c>
      <c r="G43" s="9"/>
    </row>
    <row r="44" spans="1:7" x14ac:dyDescent="0.3">
      <c r="A44" s="9" t="s">
        <v>46</v>
      </c>
      <c r="B44" s="10">
        <f t="shared" si="0"/>
        <v>11840</v>
      </c>
      <c r="C44" s="10">
        <v>14800</v>
      </c>
      <c r="D44" s="9"/>
      <c r="E44" s="9" t="s">
        <v>65</v>
      </c>
      <c r="F44" s="9" t="s">
        <v>68</v>
      </c>
      <c r="G44" s="9"/>
    </row>
    <row r="45" spans="1:7" x14ac:dyDescent="0.3">
      <c r="A45" s="9" t="s">
        <v>47</v>
      </c>
      <c r="B45" s="10">
        <f t="shared" si="0"/>
        <v>960</v>
      </c>
      <c r="C45" s="10">
        <v>1200</v>
      </c>
      <c r="D45" s="9"/>
      <c r="E45" s="9" t="s">
        <v>65</v>
      </c>
      <c r="F45" s="9" t="s">
        <v>68</v>
      </c>
      <c r="G45" s="9"/>
    </row>
    <row r="46" spans="1:7" x14ac:dyDescent="0.3">
      <c r="A46" s="9" t="s">
        <v>48</v>
      </c>
      <c r="B46" s="10">
        <f t="shared" si="0"/>
        <v>4000</v>
      </c>
      <c r="C46" s="10">
        <v>5000</v>
      </c>
      <c r="D46" s="9"/>
      <c r="E46" s="9" t="s">
        <v>65</v>
      </c>
      <c r="F46" s="9" t="s">
        <v>68</v>
      </c>
      <c r="G46" s="9"/>
    </row>
    <row r="47" spans="1:7" x14ac:dyDescent="0.3">
      <c r="A47" s="9" t="s">
        <v>49</v>
      </c>
      <c r="B47" s="10">
        <f t="shared" si="0"/>
        <v>4800</v>
      </c>
      <c r="C47" s="10">
        <v>6000</v>
      </c>
      <c r="D47" s="9"/>
      <c r="E47" s="9" t="s">
        <v>65</v>
      </c>
      <c r="F47" s="9" t="s">
        <v>68</v>
      </c>
      <c r="G47" s="9"/>
    </row>
    <row r="48" spans="1:7" x14ac:dyDescent="0.3">
      <c r="A48" s="9" t="s">
        <v>50</v>
      </c>
      <c r="B48" s="10">
        <f t="shared" si="0"/>
        <v>800</v>
      </c>
      <c r="C48" s="10">
        <v>1000</v>
      </c>
      <c r="D48" s="9"/>
      <c r="E48" s="9" t="s">
        <v>65</v>
      </c>
      <c r="F48" s="9" t="s">
        <v>68</v>
      </c>
      <c r="G48" s="9"/>
    </row>
    <row r="49" spans="1:7" x14ac:dyDescent="0.3">
      <c r="A49" s="9" t="s">
        <v>51</v>
      </c>
      <c r="B49" s="10">
        <f t="shared" si="0"/>
        <v>231200</v>
      </c>
      <c r="C49" s="10">
        <v>289000</v>
      </c>
      <c r="D49" s="9"/>
      <c r="E49" s="9" t="s">
        <v>65</v>
      </c>
      <c r="F49" s="9" t="s">
        <v>68</v>
      </c>
      <c r="G49" s="9"/>
    </row>
    <row r="50" spans="1:7" x14ac:dyDescent="0.3">
      <c r="A50" s="9" t="s">
        <v>52</v>
      </c>
      <c r="B50" s="10">
        <f t="shared" si="0"/>
        <v>6640</v>
      </c>
      <c r="C50" s="10">
        <v>8300</v>
      </c>
      <c r="D50" s="9"/>
      <c r="E50" s="9" t="s">
        <v>65</v>
      </c>
      <c r="F50" s="9" t="s">
        <v>68</v>
      </c>
      <c r="G50" s="9"/>
    </row>
    <row r="51" spans="1:7" x14ac:dyDescent="0.3">
      <c r="A51" s="9" t="s">
        <v>53</v>
      </c>
      <c r="B51" s="10">
        <f t="shared" si="0"/>
        <v>81520</v>
      </c>
      <c r="C51" s="10">
        <v>101900</v>
      </c>
      <c r="D51" s="9"/>
      <c r="E51" s="9" t="s">
        <v>65</v>
      </c>
      <c r="F51" s="9" t="s">
        <v>67</v>
      </c>
      <c r="G51" s="9"/>
    </row>
    <row r="52" spans="1:7" x14ac:dyDescent="0.3">
      <c r="A52" s="9" t="s">
        <v>54</v>
      </c>
      <c r="B52" s="10">
        <f t="shared" si="0"/>
        <v>4800</v>
      </c>
      <c r="C52" s="10">
        <v>6000</v>
      </c>
      <c r="D52" s="9"/>
      <c r="E52" s="9" t="s">
        <v>65</v>
      </c>
      <c r="F52" s="9" t="s">
        <v>68</v>
      </c>
      <c r="G52" s="9"/>
    </row>
    <row r="53" spans="1:7" x14ac:dyDescent="0.3">
      <c r="A53" s="9" t="s">
        <v>55</v>
      </c>
      <c r="B53" s="10">
        <f t="shared" si="0"/>
        <v>2000</v>
      </c>
      <c r="C53" s="10">
        <v>2500</v>
      </c>
      <c r="D53" s="9"/>
      <c r="E53" s="9" t="s">
        <v>65</v>
      </c>
      <c r="F53" s="9" t="s">
        <v>68</v>
      </c>
      <c r="G53" s="9"/>
    </row>
    <row r="54" spans="1:7" x14ac:dyDescent="0.3">
      <c r="A54" s="9" t="s">
        <v>56</v>
      </c>
      <c r="B54" s="10">
        <f t="shared" si="0"/>
        <v>41040</v>
      </c>
      <c r="C54" s="10">
        <v>51300</v>
      </c>
      <c r="D54" s="9"/>
      <c r="E54" s="9" t="s">
        <v>65</v>
      </c>
      <c r="F54" s="9" t="s">
        <v>68</v>
      </c>
      <c r="G54" s="9"/>
    </row>
    <row r="55" spans="1:7" x14ac:dyDescent="0.3">
      <c r="A55" s="9" t="s">
        <v>57</v>
      </c>
      <c r="B55" s="10">
        <f t="shared" si="0"/>
        <v>640</v>
      </c>
      <c r="C55" s="10">
        <v>800</v>
      </c>
      <c r="D55" s="9"/>
      <c r="E55" s="9" t="s">
        <v>65</v>
      </c>
      <c r="F55" s="9" t="s">
        <v>68</v>
      </c>
      <c r="G55" s="9"/>
    </row>
    <row r="56" spans="1:7" x14ac:dyDescent="0.3">
      <c r="A56" s="9" t="s">
        <v>58</v>
      </c>
      <c r="B56" s="10">
        <f t="shared" si="0"/>
        <v>800</v>
      </c>
      <c r="C56" s="10">
        <v>1000</v>
      </c>
      <c r="D56" s="9"/>
      <c r="E56" s="9" t="s">
        <v>65</v>
      </c>
      <c r="F56" s="9" t="s">
        <v>68</v>
      </c>
      <c r="G56" s="9"/>
    </row>
    <row r="57" spans="1:7" x14ac:dyDescent="0.3">
      <c r="A57" s="9" t="s">
        <v>59</v>
      </c>
      <c r="B57" s="10">
        <f t="shared" si="0"/>
        <v>37600</v>
      </c>
      <c r="C57" s="10">
        <v>47000</v>
      </c>
      <c r="D57" s="9"/>
      <c r="E57" s="9" t="s">
        <v>65</v>
      </c>
      <c r="F57" s="9" t="s">
        <v>68</v>
      </c>
      <c r="G57" s="9"/>
    </row>
    <row r="58" spans="1:7" x14ac:dyDescent="0.3">
      <c r="A58" s="9" t="s">
        <v>60</v>
      </c>
      <c r="B58" s="10">
        <f t="shared" si="0"/>
        <v>335600</v>
      </c>
      <c r="C58" s="10">
        <v>419500</v>
      </c>
      <c r="D58" s="9"/>
      <c r="E58" s="9" t="s">
        <v>64</v>
      </c>
      <c r="F58" s="9" t="s">
        <v>68</v>
      </c>
      <c r="G58" s="9"/>
    </row>
    <row r="59" spans="1:7" x14ac:dyDescent="0.3">
      <c r="A59" s="11" t="s">
        <v>61</v>
      </c>
      <c r="B59" s="12">
        <f t="shared" si="0"/>
        <v>11760</v>
      </c>
      <c r="C59" s="12">
        <v>14700</v>
      </c>
      <c r="D59" s="11"/>
      <c r="E59" s="11" t="s">
        <v>65</v>
      </c>
      <c r="F59" s="11" t="s">
        <v>68</v>
      </c>
      <c r="G59" s="11"/>
    </row>
    <row r="60" spans="1:7" x14ac:dyDescent="0.3">
      <c r="A60" s="13" t="s">
        <v>62</v>
      </c>
      <c r="B60" s="14">
        <f>SUM(B9:B59)</f>
        <v>2412560</v>
      </c>
      <c r="C60" s="14">
        <f>SUM(C9:C59)</f>
        <v>3015700</v>
      </c>
      <c r="D60" s="13"/>
      <c r="E60" s="13"/>
      <c r="F60" s="13"/>
      <c r="G60" s="13"/>
    </row>
    <row r="83" spans="1:2" s="15" customFormat="1" x14ac:dyDescent="0.3">
      <c r="A83"/>
      <c r="B83"/>
    </row>
    <row r="84" spans="1:2" s="15" customFormat="1" x14ac:dyDescent="0.3">
      <c r="A84"/>
      <c r="B84"/>
    </row>
    <row r="85" spans="1:2" s="15" customFormat="1" x14ac:dyDescent="0.3"/>
    <row r="86" spans="1:2" x14ac:dyDescent="0.3">
      <c r="A86" s="15"/>
      <c r="B86" s="15"/>
    </row>
    <row r="87" spans="1:2" x14ac:dyDescent="0.3">
      <c r="A87" s="15"/>
      <c r="B87" s="15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Rebalans javne nabave</vt:lpstr>
      <vt:lpstr>'Rebalans javne nabave'!Print_Area</vt:lpstr>
      <vt:lpstr>'Rebalans javne nabave'!Print_Titles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2020-12-23T12:46:31Z</cp:lastPrinted>
  <dcterms:created xsi:type="dcterms:W3CDTF">2020-12-23T11:40:30Z</dcterms:created>
  <dcterms:modified xsi:type="dcterms:W3CDTF">2021-01-14T12:48:00Z</dcterms:modified>
</cp:coreProperties>
</file>